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545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6" i="1" s="1"/>
</calcChain>
</file>

<file path=xl/sharedStrings.xml><?xml version="1.0" encoding="utf-8"?>
<sst xmlns="http://schemas.openxmlformats.org/spreadsheetml/2006/main" count="317" uniqueCount="87">
  <si>
    <t>Operating Unit</t>
  </si>
  <si>
    <t>Type</t>
  </si>
  <si>
    <t>PO Number</t>
  </si>
  <si>
    <t>Trading Partner</t>
  </si>
  <si>
    <t>Supplier Num</t>
  </si>
  <si>
    <t>Supplier Site Name</t>
  </si>
  <si>
    <t>Invoice Date</t>
  </si>
  <si>
    <t>Invoice Num</t>
  </si>
  <si>
    <t>Invoice Amount</t>
  </si>
  <si>
    <t>Tax Amount</t>
  </si>
  <si>
    <t>Prepaid Amount</t>
  </si>
  <si>
    <t>Invoice Curr</t>
  </si>
  <si>
    <t>GL Date</t>
  </si>
  <si>
    <t>Payment Curr</t>
  </si>
  <si>
    <t>Payment Rate Date</t>
  </si>
  <si>
    <t>Description</t>
  </si>
  <si>
    <t>Quick Credit</t>
  </si>
  <si>
    <t>Customer Taxpayer ID</t>
  </si>
  <si>
    <t>Credited Invoice</t>
  </si>
  <si>
    <t>Match Action</t>
  </si>
  <si>
    <t>Project</t>
  </si>
  <si>
    <t>Terms Date</t>
  </si>
  <si>
    <t>Terms</t>
  </si>
  <si>
    <t>Payment Method</t>
  </si>
  <si>
    <t>Prepayment Type</t>
  </si>
  <si>
    <t>Settlement Date</t>
  </si>
  <si>
    <t>Taxation Country</t>
  </si>
  <si>
    <t>Business Category</t>
  </si>
  <si>
    <t>Remit-To Bank Account Name</t>
  </si>
  <si>
    <t>JEA OU</t>
  </si>
  <si>
    <t>Standard</t>
  </si>
  <si>
    <t>Zahn, Aaron F</t>
  </si>
  <si>
    <t>OFFICE</t>
  </si>
  <si>
    <t>051319-922622</t>
  </si>
  <si>
    <t>USD</t>
  </si>
  <si>
    <t>Purchase Order</t>
  </si>
  <si>
    <t>IMMEDIATE</t>
  </si>
  <si>
    <t>Electronic</t>
  </si>
  <si>
    <t>United States</t>
  </si>
  <si>
    <t>AARON F ZAHN</t>
  </si>
  <si>
    <t>I-0000663357</t>
  </si>
  <si>
    <t>053018-922622</t>
  </si>
  <si>
    <t>040519-922622</t>
  </si>
  <si>
    <t>Prepayment</t>
  </si>
  <si>
    <t>072518-922622</t>
  </si>
  <si>
    <t>Temporary</t>
  </si>
  <si>
    <t>Expense Report</t>
  </si>
  <si>
    <t>IE2226221</t>
  </si>
  <si>
    <t>JAX Chamber Leadership Trip</t>
  </si>
  <si>
    <t>IE2196231</t>
  </si>
  <si>
    <t>JEA Matters</t>
  </si>
  <si>
    <t>IE2058273</t>
  </si>
  <si>
    <t>Rating Agency Trip</t>
  </si>
  <si>
    <t>IE1917220</t>
  </si>
  <si>
    <t>Rating Agency Meetings</t>
  </si>
  <si>
    <t>IE1878236</t>
  </si>
  <si>
    <t>MEAG Board Meeting</t>
  </si>
  <si>
    <t>IE2086247</t>
  </si>
  <si>
    <t>JEA Matters - Nixon / JP Morgan meetings</t>
  </si>
  <si>
    <t>IE2091336</t>
  </si>
  <si>
    <t>JEA matters with Holland &amp; Knight</t>
  </si>
  <si>
    <t>IE1870347</t>
  </si>
  <si>
    <t>Washington DC - JEA Matters</t>
  </si>
  <si>
    <t>IE1863355</t>
  </si>
  <si>
    <t>LPPC CEO Board Meeting</t>
  </si>
  <si>
    <t>IE1896329</t>
  </si>
  <si>
    <t>JAXChamber Leadership Trip</t>
  </si>
  <si>
    <t>IE1821164</t>
  </si>
  <si>
    <t>Travel to DC to meet with leaders on industry matters</t>
  </si>
  <si>
    <t>IE2230324</t>
  </si>
  <si>
    <t>World Water Tech speaker in Los Angeles</t>
  </si>
  <si>
    <t>IE1873171</t>
  </si>
  <si>
    <t>Washington DC</t>
  </si>
  <si>
    <t>IE1845159</t>
  </si>
  <si>
    <t>Travel from vacation for July 30, 2018 JEA Board Meeting</t>
  </si>
  <si>
    <t>IE1803177</t>
  </si>
  <si>
    <t>Meetings with Rating Agencies</t>
  </si>
  <si>
    <t>IE1803178</t>
  </si>
  <si>
    <t>LPPC CEO Meeting Asheville, NC</t>
  </si>
  <si>
    <t>IE2229211</t>
  </si>
  <si>
    <t>Uitlity Perspectives Conference</t>
  </si>
  <si>
    <t>WALL STREET JOURNAL SUBSCRIPTION AND LUNCH MEETINGS REIMBURSEMENT</t>
  </si>
  <si>
    <t>TEAM BUILDING EXPENSES NEW EXECUTIVE TEAM</t>
  </si>
  <si>
    <t>YPO DUES FY19-20</t>
  </si>
  <si>
    <t>PREPAID - REGISTRATION CONF 2018 JAXCHAMBER</t>
  </si>
  <si>
    <t>INTRODUCTIONS LUNCH WITH SLT MEMBER</t>
  </si>
  <si>
    <t>Net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</si>
</sst>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5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2" borderId="0" xfId="0" applyFill="1"/>
    <xf numFmtId="15" fontId="0" fillId="2" borderId="0" xfId="0" applyNumberFormat="1" applyFill="1"/>
    <xf numFmtId="43" fontId="0" fillId="2" borderId="0" xfId="1" applyFont="1" applyFill="1"/>
    <xf numFmtId="4" fontId="0" fillId="2" borderId="0" xfId="0" applyNumberFormat="1" applyFill="1"/>
    <xf numFmtId="4" fontId="2" fillId="0" borderId="0" xfId="0" applyNumberFormat="1" applyFon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workbookViewId="0"/>
  </sheetViews>
  <sheetFormatPr defaultRowHeight="15" x14ac:dyDescent="0.25"/>
  <cols>
    <col min="2" max="2" width="15" bestFit="1" customWidth="1"/>
    <col min="4" max="4" width="14.7109375" bestFit="1" customWidth="1"/>
    <col min="7" max="7" width="12" bestFit="1" customWidth="1"/>
    <col min="8" max="8" width="13.85546875" bestFit="1" customWidth="1"/>
    <col min="9" max="9" width="13" style="3" customWidth="1"/>
    <col min="13" max="13" width="10.140625" bestFit="1" customWidth="1"/>
    <col min="15" max="15" width="18.140625" bestFit="1" customWidth="1"/>
    <col min="22" max="22" width="11" bestFit="1" customWidth="1"/>
    <col min="23" max="23" width="11.140625" bestFit="1" customWidth="1"/>
    <col min="24" max="24" width="16.42578125" bestFit="1" customWidth="1"/>
    <col min="29" max="29" width="27.71093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29</v>
      </c>
      <c r="B2" t="s">
        <v>30</v>
      </c>
      <c r="D2" t="s">
        <v>31</v>
      </c>
      <c r="E2">
        <v>922622</v>
      </c>
      <c r="F2" t="s">
        <v>32</v>
      </c>
      <c r="G2" s="1">
        <v>43595</v>
      </c>
      <c r="H2" t="s">
        <v>33</v>
      </c>
      <c r="I2" s="3">
        <v>941.25</v>
      </c>
      <c r="J2">
        <v>0</v>
      </c>
      <c r="L2" t="s">
        <v>34</v>
      </c>
      <c r="M2" s="1">
        <v>43598</v>
      </c>
      <c r="N2" t="s">
        <v>34</v>
      </c>
      <c r="O2" s="1">
        <v>43595</v>
      </c>
      <c r="P2" t="s">
        <v>81</v>
      </c>
      <c r="T2" t="s">
        <v>35</v>
      </c>
      <c r="V2" s="1">
        <v>43598</v>
      </c>
      <c r="W2" t="s">
        <v>36</v>
      </c>
      <c r="X2" t="s">
        <v>37</v>
      </c>
      <c r="AA2" t="s">
        <v>38</v>
      </c>
      <c r="AC2" t="s">
        <v>39</v>
      </c>
    </row>
    <row r="3" spans="1:29" x14ac:dyDescent="0.25">
      <c r="A3" t="s">
        <v>29</v>
      </c>
      <c r="B3" t="s">
        <v>30</v>
      </c>
      <c r="D3" t="s">
        <v>31</v>
      </c>
      <c r="E3">
        <v>922622</v>
      </c>
      <c r="F3" t="s">
        <v>32</v>
      </c>
      <c r="G3" s="1">
        <v>43643</v>
      </c>
      <c r="H3" t="s">
        <v>40</v>
      </c>
      <c r="I3" s="3">
        <v>8750</v>
      </c>
      <c r="J3">
        <v>0</v>
      </c>
      <c r="L3" t="s">
        <v>34</v>
      </c>
      <c r="M3" s="1">
        <v>43670</v>
      </c>
      <c r="N3" t="s">
        <v>34</v>
      </c>
      <c r="O3" s="1">
        <v>43643</v>
      </c>
      <c r="P3" t="s">
        <v>83</v>
      </c>
      <c r="T3" t="s">
        <v>35</v>
      </c>
      <c r="V3" s="1">
        <v>43669</v>
      </c>
      <c r="W3" t="s">
        <v>36</v>
      </c>
      <c r="X3" t="s">
        <v>37</v>
      </c>
      <c r="AA3" t="s">
        <v>38</v>
      </c>
      <c r="AC3" t="s">
        <v>39</v>
      </c>
    </row>
    <row r="4" spans="1:29" x14ac:dyDescent="0.25">
      <c r="A4" t="s">
        <v>29</v>
      </c>
      <c r="B4" t="s">
        <v>30</v>
      </c>
      <c r="D4" t="s">
        <v>31</v>
      </c>
      <c r="E4">
        <v>922622</v>
      </c>
      <c r="F4" t="s">
        <v>32</v>
      </c>
      <c r="G4" s="1">
        <v>43250</v>
      </c>
      <c r="H4" t="s">
        <v>41</v>
      </c>
      <c r="I4" s="3">
        <v>29.75</v>
      </c>
      <c r="J4">
        <v>0</v>
      </c>
      <c r="L4" t="s">
        <v>34</v>
      </c>
      <c r="M4" s="1">
        <v>43256</v>
      </c>
      <c r="N4" t="s">
        <v>34</v>
      </c>
      <c r="O4" s="1">
        <v>43250</v>
      </c>
      <c r="P4" t="s">
        <v>85</v>
      </c>
      <c r="T4" t="s">
        <v>35</v>
      </c>
      <c r="V4" s="1">
        <v>43250</v>
      </c>
      <c r="W4" t="s">
        <v>36</v>
      </c>
      <c r="X4" t="s">
        <v>37</v>
      </c>
      <c r="AA4" t="s">
        <v>38</v>
      </c>
      <c r="AC4" t="s">
        <v>39</v>
      </c>
    </row>
    <row r="5" spans="1:29" x14ac:dyDescent="0.25">
      <c r="A5" t="s">
        <v>29</v>
      </c>
      <c r="B5" t="s">
        <v>30</v>
      </c>
      <c r="D5" t="s">
        <v>31</v>
      </c>
      <c r="E5">
        <v>922622</v>
      </c>
      <c r="F5" t="s">
        <v>32</v>
      </c>
      <c r="G5" s="1">
        <v>43560</v>
      </c>
      <c r="H5" t="s">
        <v>42</v>
      </c>
      <c r="I5" s="3">
        <v>4316.04</v>
      </c>
      <c r="J5">
        <v>0</v>
      </c>
      <c r="L5" t="s">
        <v>34</v>
      </c>
      <c r="M5" s="1">
        <v>43563</v>
      </c>
      <c r="N5" t="s">
        <v>34</v>
      </c>
      <c r="O5" s="1">
        <v>43560</v>
      </c>
      <c r="P5" t="s">
        <v>82</v>
      </c>
      <c r="T5" t="s">
        <v>35</v>
      </c>
      <c r="V5" s="1">
        <v>43563</v>
      </c>
      <c r="W5" t="s">
        <v>36</v>
      </c>
      <c r="X5" t="s">
        <v>37</v>
      </c>
      <c r="AA5" t="s">
        <v>38</v>
      </c>
      <c r="AC5" t="s">
        <v>39</v>
      </c>
    </row>
    <row r="6" spans="1:29" x14ac:dyDescent="0.25">
      <c r="A6" t="s">
        <v>29</v>
      </c>
      <c r="B6" t="s">
        <v>43</v>
      </c>
      <c r="D6" t="s">
        <v>31</v>
      </c>
      <c r="E6">
        <v>922622</v>
      </c>
      <c r="F6" t="s">
        <v>32</v>
      </c>
      <c r="G6" s="1">
        <v>43306</v>
      </c>
      <c r="H6" t="s">
        <v>44</v>
      </c>
      <c r="I6" s="3">
        <v>3300</v>
      </c>
      <c r="J6">
        <v>0</v>
      </c>
      <c r="L6" t="s">
        <v>34</v>
      </c>
      <c r="M6" s="1">
        <v>43307</v>
      </c>
      <c r="N6" t="s">
        <v>34</v>
      </c>
      <c r="O6" s="1">
        <v>43306</v>
      </c>
      <c r="P6" t="s">
        <v>84</v>
      </c>
      <c r="T6" t="s">
        <v>35</v>
      </c>
      <c r="V6" s="1">
        <v>43306</v>
      </c>
      <c r="W6" t="s">
        <v>36</v>
      </c>
      <c r="X6" t="s">
        <v>37</v>
      </c>
      <c r="Y6" t="s">
        <v>45</v>
      </c>
      <c r="Z6" s="1">
        <v>43307</v>
      </c>
      <c r="AA6" t="s">
        <v>38</v>
      </c>
      <c r="AC6" t="s">
        <v>39</v>
      </c>
    </row>
    <row r="7" spans="1:29" x14ac:dyDescent="0.25">
      <c r="A7" t="s">
        <v>29</v>
      </c>
      <c r="B7" t="s">
        <v>46</v>
      </c>
      <c r="D7" t="s">
        <v>31</v>
      </c>
      <c r="E7">
        <v>922622</v>
      </c>
      <c r="F7" t="s">
        <v>32</v>
      </c>
      <c r="G7" s="1">
        <v>43728</v>
      </c>
      <c r="H7" t="s">
        <v>47</v>
      </c>
      <c r="I7" s="3">
        <v>3750.36</v>
      </c>
      <c r="J7">
        <v>0</v>
      </c>
      <c r="L7" t="s">
        <v>34</v>
      </c>
      <c r="M7" s="1">
        <v>43742</v>
      </c>
      <c r="N7" t="s">
        <v>34</v>
      </c>
      <c r="O7" s="1">
        <v>43728</v>
      </c>
      <c r="P7" t="s">
        <v>48</v>
      </c>
      <c r="T7" t="s">
        <v>35</v>
      </c>
      <c r="V7" s="1">
        <v>43728</v>
      </c>
      <c r="W7" t="s">
        <v>36</v>
      </c>
      <c r="X7" t="s">
        <v>37</v>
      </c>
      <c r="AA7" t="s">
        <v>38</v>
      </c>
      <c r="AC7" t="s">
        <v>39</v>
      </c>
    </row>
    <row r="8" spans="1:29" x14ac:dyDescent="0.25">
      <c r="A8" t="s">
        <v>29</v>
      </c>
      <c r="B8" t="s">
        <v>46</v>
      </c>
      <c r="D8" t="s">
        <v>31</v>
      </c>
      <c r="E8">
        <v>922622</v>
      </c>
      <c r="F8" t="s">
        <v>32</v>
      </c>
      <c r="G8" s="1">
        <v>43699</v>
      </c>
      <c r="H8" t="s">
        <v>49</v>
      </c>
      <c r="I8" s="3">
        <v>1388.2</v>
      </c>
      <c r="J8">
        <v>0</v>
      </c>
      <c r="L8" t="s">
        <v>34</v>
      </c>
      <c r="M8" s="1">
        <v>43718</v>
      </c>
      <c r="N8" t="s">
        <v>34</v>
      </c>
      <c r="O8" s="1">
        <v>43699</v>
      </c>
      <c r="P8" t="s">
        <v>50</v>
      </c>
      <c r="T8" t="s">
        <v>35</v>
      </c>
      <c r="V8" s="1">
        <v>43699</v>
      </c>
      <c r="W8" t="s">
        <v>36</v>
      </c>
      <c r="X8" t="s">
        <v>37</v>
      </c>
      <c r="AA8" t="s">
        <v>38</v>
      </c>
      <c r="AC8" t="s">
        <v>39</v>
      </c>
    </row>
    <row r="9" spans="1:29" x14ac:dyDescent="0.25">
      <c r="A9" t="s">
        <v>29</v>
      </c>
      <c r="B9" t="s">
        <v>46</v>
      </c>
      <c r="D9" t="s">
        <v>31</v>
      </c>
      <c r="E9">
        <v>922622</v>
      </c>
      <c r="F9" t="s">
        <v>32</v>
      </c>
      <c r="G9" s="1">
        <v>43524</v>
      </c>
      <c r="H9" t="s">
        <v>51</v>
      </c>
      <c r="I9" s="3">
        <v>489.6</v>
      </c>
      <c r="J9">
        <v>0</v>
      </c>
      <c r="L9" t="s">
        <v>34</v>
      </c>
      <c r="M9" s="1">
        <v>43565</v>
      </c>
      <c r="N9" t="s">
        <v>34</v>
      </c>
      <c r="O9" s="1">
        <v>43524</v>
      </c>
      <c r="P9" t="s">
        <v>52</v>
      </c>
      <c r="T9" t="s">
        <v>35</v>
      </c>
      <c r="V9" s="1">
        <v>43524</v>
      </c>
      <c r="W9" t="s">
        <v>36</v>
      </c>
      <c r="X9" t="s">
        <v>37</v>
      </c>
      <c r="AA9" t="s">
        <v>38</v>
      </c>
      <c r="AC9" t="s">
        <v>39</v>
      </c>
    </row>
    <row r="10" spans="1:29" x14ac:dyDescent="0.25">
      <c r="A10" t="s">
        <v>29</v>
      </c>
      <c r="B10" t="s">
        <v>46</v>
      </c>
      <c r="D10" t="s">
        <v>31</v>
      </c>
      <c r="E10">
        <v>922622</v>
      </c>
      <c r="F10" t="s">
        <v>32</v>
      </c>
      <c r="G10" s="1">
        <v>43397</v>
      </c>
      <c r="H10" t="s">
        <v>53</v>
      </c>
      <c r="I10" s="3">
        <v>1926.51</v>
      </c>
      <c r="J10">
        <v>0</v>
      </c>
      <c r="L10" t="s">
        <v>34</v>
      </c>
      <c r="M10" s="1">
        <v>43404</v>
      </c>
      <c r="N10" t="s">
        <v>34</v>
      </c>
      <c r="O10" s="1">
        <v>43397</v>
      </c>
      <c r="P10" t="s">
        <v>54</v>
      </c>
      <c r="T10" t="s">
        <v>35</v>
      </c>
      <c r="V10" s="1">
        <v>43397</v>
      </c>
      <c r="W10" t="s">
        <v>36</v>
      </c>
      <c r="X10" t="s">
        <v>37</v>
      </c>
      <c r="AA10" t="s">
        <v>38</v>
      </c>
      <c r="AC10" t="s">
        <v>39</v>
      </c>
    </row>
    <row r="11" spans="1:29" x14ac:dyDescent="0.25">
      <c r="A11" t="s">
        <v>29</v>
      </c>
      <c r="B11" t="s">
        <v>46</v>
      </c>
      <c r="D11" t="s">
        <v>31</v>
      </c>
      <c r="E11">
        <v>922622</v>
      </c>
      <c r="F11" t="s">
        <v>32</v>
      </c>
      <c r="G11" s="1">
        <v>43363</v>
      </c>
      <c r="H11" t="s">
        <v>55</v>
      </c>
      <c r="I11" s="3">
        <v>871.82</v>
      </c>
      <c r="J11">
        <v>0</v>
      </c>
      <c r="L11" t="s">
        <v>34</v>
      </c>
      <c r="M11" s="1">
        <v>43383</v>
      </c>
      <c r="N11" t="s">
        <v>34</v>
      </c>
      <c r="O11" s="1">
        <v>43363</v>
      </c>
      <c r="P11" t="s">
        <v>56</v>
      </c>
      <c r="T11" t="s">
        <v>35</v>
      </c>
      <c r="V11" s="1">
        <v>43363</v>
      </c>
      <c r="W11" t="s">
        <v>36</v>
      </c>
      <c r="X11" t="s">
        <v>37</v>
      </c>
      <c r="AA11" t="s">
        <v>38</v>
      </c>
      <c r="AC11" t="s">
        <v>39</v>
      </c>
    </row>
    <row r="12" spans="1:29" x14ac:dyDescent="0.25">
      <c r="A12" t="s">
        <v>29</v>
      </c>
      <c r="B12" t="s">
        <v>46</v>
      </c>
      <c r="D12" t="s">
        <v>31</v>
      </c>
      <c r="E12">
        <v>922622</v>
      </c>
      <c r="F12" t="s">
        <v>32</v>
      </c>
      <c r="G12" s="1">
        <v>43566</v>
      </c>
      <c r="H12" t="s">
        <v>57</v>
      </c>
      <c r="I12" s="3">
        <v>1177.98</v>
      </c>
      <c r="J12">
        <v>0</v>
      </c>
      <c r="L12" t="s">
        <v>34</v>
      </c>
      <c r="M12" s="1">
        <v>43614</v>
      </c>
      <c r="N12" t="s">
        <v>34</v>
      </c>
      <c r="O12" s="1">
        <v>43566</v>
      </c>
      <c r="P12" t="s">
        <v>58</v>
      </c>
      <c r="T12" t="s">
        <v>35</v>
      </c>
      <c r="V12" s="1">
        <v>43566</v>
      </c>
      <c r="W12" t="s">
        <v>36</v>
      </c>
      <c r="X12" t="s">
        <v>37</v>
      </c>
      <c r="AA12" t="s">
        <v>38</v>
      </c>
      <c r="AC12" t="s">
        <v>39</v>
      </c>
    </row>
    <row r="13" spans="1:29" x14ac:dyDescent="0.25">
      <c r="A13" t="s">
        <v>29</v>
      </c>
      <c r="B13" t="s">
        <v>46</v>
      </c>
      <c r="D13" t="s">
        <v>31</v>
      </c>
      <c r="E13">
        <v>922622</v>
      </c>
      <c r="F13" t="s">
        <v>32</v>
      </c>
      <c r="G13" s="1">
        <v>43582</v>
      </c>
      <c r="H13" t="s">
        <v>59</v>
      </c>
      <c r="I13" s="3">
        <v>1160.83</v>
      </c>
      <c r="J13">
        <v>0</v>
      </c>
      <c r="L13" t="s">
        <v>34</v>
      </c>
      <c r="M13" s="1">
        <v>43600</v>
      </c>
      <c r="N13" t="s">
        <v>34</v>
      </c>
      <c r="O13" s="1">
        <v>43582</v>
      </c>
      <c r="P13" t="s">
        <v>60</v>
      </c>
      <c r="T13" t="s">
        <v>35</v>
      </c>
      <c r="V13" s="1">
        <v>43582</v>
      </c>
      <c r="W13" t="s">
        <v>36</v>
      </c>
      <c r="X13" t="s">
        <v>37</v>
      </c>
      <c r="AA13" t="s">
        <v>38</v>
      </c>
      <c r="AC13" t="s">
        <v>39</v>
      </c>
    </row>
    <row r="14" spans="1:29" x14ac:dyDescent="0.25">
      <c r="A14" t="s">
        <v>29</v>
      </c>
      <c r="B14" t="s">
        <v>46</v>
      </c>
      <c r="D14" t="s">
        <v>31</v>
      </c>
      <c r="E14">
        <v>922622</v>
      </c>
      <c r="F14" t="s">
        <v>32</v>
      </c>
      <c r="G14" s="1">
        <v>43348</v>
      </c>
      <c r="H14" t="s">
        <v>61</v>
      </c>
      <c r="I14" s="3">
        <v>1544.64</v>
      </c>
      <c r="J14">
        <v>0</v>
      </c>
      <c r="L14" t="s">
        <v>34</v>
      </c>
      <c r="M14" s="1">
        <v>43384</v>
      </c>
      <c r="N14" t="s">
        <v>34</v>
      </c>
      <c r="O14" s="1">
        <v>43348</v>
      </c>
      <c r="P14" t="s">
        <v>62</v>
      </c>
      <c r="T14" t="s">
        <v>35</v>
      </c>
      <c r="V14" s="1">
        <v>43348</v>
      </c>
      <c r="W14" t="s">
        <v>36</v>
      </c>
      <c r="X14" t="s">
        <v>37</v>
      </c>
      <c r="AA14" t="s">
        <v>38</v>
      </c>
      <c r="AC14" t="s">
        <v>39</v>
      </c>
    </row>
    <row r="15" spans="1:29" x14ac:dyDescent="0.25">
      <c r="A15" t="s">
        <v>29</v>
      </c>
      <c r="B15" t="s">
        <v>46</v>
      </c>
      <c r="D15" t="s">
        <v>31</v>
      </c>
      <c r="E15">
        <v>922622</v>
      </c>
      <c r="F15" t="s">
        <v>32</v>
      </c>
      <c r="G15" s="1">
        <v>43354</v>
      </c>
      <c r="H15" t="s">
        <v>63</v>
      </c>
      <c r="I15" s="3">
        <v>2032.24</v>
      </c>
      <c r="J15">
        <v>0</v>
      </c>
      <c r="L15" t="s">
        <v>34</v>
      </c>
      <c r="M15" s="1">
        <v>43360</v>
      </c>
      <c r="N15" t="s">
        <v>34</v>
      </c>
      <c r="O15" s="1">
        <v>43354</v>
      </c>
      <c r="P15" t="s">
        <v>64</v>
      </c>
      <c r="T15" t="s">
        <v>35</v>
      </c>
      <c r="V15" s="1">
        <v>43354</v>
      </c>
      <c r="W15" t="s">
        <v>36</v>
      </c>
      <c r="X15" t="s">
        <v>37</v>
      </c>
      <c r="AA15" t="s">
        <v>38</v>
      </c>
      <c r="AC15" t="s">
        <v>39</v>
      </c>
    </row>
    <row r="16" spans="1:29" x14ac:dyDescent="0.25">
      <c r="A16" t="s">
        <v>29</v>
      </c>
      <c r="B16" t="s">
        <v>46</v>
      </c>
      <c r="D16" t="s">
        <v>31</v>
      </c>
      <c r="E16">
        <v>922622</v>
      </c>
      <c r="F16" s="4" t="s">
        <v>32</v>
      </c>
      <c r="G16" s="5">
        <v>43382</v>
      </c>
      <c r="H16" s="4" t="s">
        <v>65</v>
      </c>
      <c r="I16" s="6">
        <v>3300</v>
      </c>
      <c r="J16" s="4">
        <v>0</v>
      </c>
      <c r="K16" s="7">
        <v>3300</v>
      </c>
      <c r="L16" t="s">
        <v>34</v>
      </c>
      <c r="M16" s="1">
        <v>43410</v>
      </c>
      <c r="N16" t="s">
        <v>34</v>
      </c>
      <c r="O16" s="1">
        <v>43382</v>
      </c>
      <c r="P16" t="s">
        <v>66</v>
      </c>
      <c r="T16" t="s">
        <v>35</v>
      </c>
      <c r="V16" s="1">
        <v>43382</v>
      </c>
      <c r="W16" t="s">
        <v>36</v>
      </c>
      <c r="X16" t="s">
        <v>37</v>
      </c>
      <c r="AA16" t="s">
        <v>38</v>
      </c>
      <c r="AC16" t="s">
        <v>39</v>
      </c>
    </row>
    <row r="17" spans="1:29" x14ac:dyDescent="0.25">
      <c r="A17" t="s">
        <v>29</v>
      </c>
      <c r="B17" t="s">
        <v>46</v>
      </c>
      <c r="D17" t="s">
        <v>31</v>
      </c>
      <c r="E17">
        <v>922622</v>
      </c>
      <c r="F17" t="s">
        <v>32</v>
      </c>
      <c r="G17" s="1">
        <v>43299</v>
      </c>
      <c r="H17" t="s">
        <v>67</v>
      </c>
      <c r="I17" s="3">
        <v>947.37</v>
      </c>
      <c r="J17">
        <v>0</v>
      </c>
      <c r="L17" t="s">
        <v>34</v>
      </c>
      <c r="M17" s="1">
        <v>43308</v>
      </c>
      <c r="N17" t="s">
        <v>34</v>
      </c>
      <c r="O17" s="1">
        <v>43299</v>
      </c>
      <c r="P17" t="s">
        <v>68</v>
      </c>
      <c r="T17" t="s">
        <v>35</v>
      </c>
      <c r="V17" s="1">
        <v>43299</v>
      </c>
      <c r="W17" t="s">
        <v>36</v>
      </c>
      <c r="X17" t="s">
        <v>37</v>
      </c>
      <c r="AA17" t="s">
        <v>38</v>
      </c>
      <c r="AC17" t="s">
        <v>39</v>
      </c>
    </row>
    <row r="18" spans="1:29" x14ac:dyDescent="0.25">
      <c r="A18" t="s">
        <v>29</v>
      </c>
      <c r="B18" t="s">
        <v>46</v>
      </c>
      <c r="D18" t="s">
        <v>31</v>
      </c>
      <c r="E18">
        <v>922622</v>
      </c>
      <c r="F18" t="s">
        <v>32</v>
      </c>
      <c r="G18" s="1">
        <v>43770</v>
      </c>
      <c r="H18" t="s">
        <v>69</v>
      </c>
      <c r="I18" s="3">
        <v>1698.53</v>
      </c>
      <c r="J18">
        <v>0</v>
      </c>
      <c r="L18" t="s">
        <v>34</v>
      </c>
      <c r="M18" s="1">
        <v>43787</v>
      </c>
      <c r="N18" t="s">
        <v>34</v>
      </c>
      <c r="O18" s="1">
        <v>43770</v>
      </c>
      <c r="P18" t="s">
        <v>70</v>
      </c>
      <c r="T18" t="s">
        <v>35</v>
      </c>
      <c r="V18" s="1">
        <v>43770</v>
      </c>
      <c r="W18" t="s">
        <v>36</v>
      </c>
      <c r="X18" t="s">
        <v>37</v>
      </c>
      <c r="AA18" t="s">
        <v>38</v>
      </c>
      <c r="AC18" t="s">
        <v>39</v>
      </c>
    </row>
    <row r="19" spans="1:29" x14ac:dyDescent="0.25">
      <c r="A19" t="s">
        <v>29</v>
      </c>
      <c r="B19" t="s">
        <v>46</v>
      </c>
      <c r="D19" t="s">
        <v>31</v>
      </c>
      <c r="E19">
        <v>922622</v>
      </c>
      <c r="F19" t="s">
        <v>32</v>
      </c>
      <c r="G19" s="1">
        <v>43340</v>
      </c>
      <c r="H19" t="s">
        <v>71</v>
      </c>
      <c r="I19" s="3">
        <v>603.23</v>
      </c>
      <c r="J19">
        <v>0</v>
      </c>
      <c r="L19" t="s">
        <v>34</v>
      </c>
      <c r="M19" s="1">
        <v>43370</v>
      </c>
      <c r="N19" t="s">
        <v>34</v>
      </c>
      <c r="O19" s="1">
        <v>43340</v>
      </c>
      <c r="P19" t="s">
        <v>72</v>
      </c>
      <c r="T19" t="s">
        <v>35</v>
      </c>
      <c r="V19" s="1">
        <v>43340</v>
      </c>
      <c r="W19" t="s">
        <v>36</v>
      </c>
      <c r="X19" t="s">
        <v>37</v>
      </c>
      <c r="AA19" t="s">
        <v>38</v>
      </c>
      <c r="AC19" t="s">
        <v>39</v>
      </c>
    </row>
    <row r="20" spans="1:29" x14ac:dyDescent="0.25">
      <c r="A20" t="s">
        <v>29</v>
      </c>
      <c r="B20" t="s">
        <v>46</v>
      </c>
      <c r="D20" t="s">
        <v>31</v>
      </c>
      <c r="E20">
        <v>922622</v>
      </c>
      <c r="F20" t="s">
        <v>32</v>
      </c>
      <c r="G20" s="1">
        <v>43320</v>
      </c>
      <c r="H20" t="s">
        <v>73</v>
      </c>
      <c r="I20" s="3">
        <v>1693.98</v>
      </c>
      <c r="J20">
        <v>0</v>
      </c>
      <c r="L20" t="s">
        <v>34</v>
      </c>
      <c r="M20" s="1">
        <v>43342</v>
      </c>
      <c r="N20" t="s">
        <v>34</v>
      </c>
      <c r="O20" s="1">
        <v>43320</v>
      </c>
      <c r="P20" t="s">
        <v>74</v>
      </c>
      <c r="T20" t="s">
        <v>35</v>
      </c>
      <c r="V20" s="1">
        <v>43320</v>
      </c>
      <c r="W20" t="s">
        <v>36</v>
      </c>
      <c r="X20" t="s">
        <v>37</v>
      </c>
      <c r="AA20" t="s">
        <v>38</v>
      </c>
      <c r="AC20" t="s">
        <v>39</v>
      </c>
    </row>
    <row r="21" spans="1:29" x14ac:dyDescent="0.25">
      <c r="A21" t="s">
        <v>29</v>
      </c>
      <c r="B21" t="s">
        <v>46</v>
      </c>
      <c r="D21" t="s">
        <v>31</v>
      </c>
      <c r="E21">
        <v>922622</v>
      </c>
      <c r="F21" t="s">
        <v>32</v>
      </c>
      <c r="G21" s="1">
        <v>43257</v>
      </c>
      <c r="H21" t="s">
        <v>75</v>
      </c>
      <c r="I21" s="3">
        <v>1389.98</v>
      </c>
      <c r="J21">
        <v>0</v>
      </c>
      <c r="L21" t="s">
        <v>34</v>
      </c>
      <c r="M21" s="1">
        <v>43290</v>
      </c>
      <c r="N21" t="s">
        <v>34</v>
      </c>
      <c r="O21" s="1">
        <v>43257</v>
      </c>
      <c r="P21" t="s">
        <v>76</v>
      </c>
      <c r="T21" t="s">
        <v>35</v>
      </c>
      <c r="V21" s="1">
        <v>43257</v>
      </c>
      <c r="W21" t="s">
        <v>36</v>
      </c>
      <c r="X21" t="s">
        <v>37</v>
      </c>
      <c r="AA21" t="s">
        <v>38</v>
      </c>
      <c r="AC21" t="s">
        <v>39</v>
      </c>
    </row>
    <row r="22" spans="1:29" x14ac:dyDescent="0.25">
      <c r="A22" t="s">
        <v>29</v>
      </c>
      <c r="B22" t="s">
        <v>46</v>
      </c>
      <c r="D22" t="s">
        <v>31</v>
      </c>
      <c r="E22">
        <v>922622</v>
      </c>
      <c r="F22" t="s">
        <v>32</v>
      </c>
      <c r="G22" s="1">
        <v>43262</v>
      </c>
      <c r="H22" t="s">
        <v>77</v>
      </c>
      <c r="I22" s="3">
        <v>2024.7</v>
      </c>
      <c r="J22">
        <v>0</v>
      </c>
      <c r="L22" t="s">
        <v>34</v>
      </c>
      <c r="M22" s="1">
        <v>43290</v>
      </c>
      <c r="N22" t="s">
        <v>34</v>
      </c>
      <c r="O22" s="1">
        <v>43262</v>
      </c>
      <c r="P22" t="s">
        <v>78</v>
      </c>
      <c r="T22" t="s">
        <v>35</v>
      </c>
      <c r="V22" s="1">
        <v>43262</v>
      </c>
      <c r="W22" t="s">
        <v>36</v>
      </c>
      <c r="X22" t="s">
        <v>37</v>
      </c>
      <c r="AA22" t="s">
        <v>38</v>
      </c>
      <c r="AC22" t="s">
        <v>39</v>
      </c>
    </row>
    <row r="23" spans="1:29" x14ac:dyDescent="0.25">
      <c r="A23" t="s">
        <v>29</v>
      </c>
      <c r="B23" t="s">
        <v>46</v>
      </c>
      <c r="D23" t="s">
        <v>31</v>
      </c>
      <c r="E23">
        <v>922622</v>
      </c>
      <c r="F23" t="s">
        <v>32</v>
      </c>
      <c r="G23" s="1">
        <v>43739</v>
      </c>
      <c r="H23" t="s">
        <v>79</v>
      </c>
      <c r="I23" s="9">
        <v>1664.8</v>
      </c>
      <c r="J23">
        <v>0</v>
      </c>
      <c r="L23" t="s">
        <v>34</v>
      </c>
      <c r="M23" s="1">
        <v>43748</v>
      </c>
      <c r="N23" t="s">
        <v>34</v>
      </c>
      <c r="O23" s="1">
        <v>43739</v>
      </c>
      <c r="P23" t="s">
        <v>80</v>
      </c>
      <c r="T23" t="s">
        <v>35</v>
      </c>
      <c r="V23" s="1">
        <v>43739</v>
      </c>
      <c r="W23" t="s">
        <v>36</v>
      </c>
      <c r="X23" t="s">
        <v>37</v>
      </c>
      <c r="AA23" t="s">
        <v>38</v>
      </c>
      <c r="AC23" t="s">
        <v>39</v>
      </c>
    </row>
    <row r="24" spans="1:29" x14ac:dyDescent="0.25">
      <c r="I24" s="3">
        <f>SUM(I2:I23)</f>
        <v>45001.810000000012</v>
      </c>
    </row>
    <row r="25" spans="1:29" x14ac:dyDescent="0.25">
      <c r="I25" s="8">
        <v>3300</v>
      </c>
    </row>
    <row r="26" spans="1:29" x14ac:dyDescent="0.25">
      <c r="H26" t="s">
        <v>86</v>
      </c>
      <c r="I26" s="2">
        <f>+I24-I25</f>
        <v>41701.810000000012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dcterms:created xsi:type="dcterms:W3CDTF">2019-12-19T18:25:14Z</dcterms:created>
  <dcterms:modified xsi:type="dcterms:W3CDTF">2019-12-20T12:49:49Z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